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https://idrettsforbundet.sharepoint.com/sites/Innlandetidrettskrets-adm/Delte dokumenter/General/Kretstinget/2024/X-TRA ORDINÆRT KRETSTING 16102024/Til utsending/"/>
    </mc:Choice>
  </mc:AlternateContent>
  <xr:revisionPtr revIDLastSave="2" documentId="8_{45D2CA75-0C0C-4127-B088-979C0AF58D7D}" xr6:coauthVersionLast="47" xr6:coauthVersionMax="47" xr10:uidLastSave="{E7B0CB5D-B422-413D-B74C-5AC21411E333}"/>
  <bookViews>
    <workbookView xWindow="-110" yWindow="-110" windowWidth="19420" windowHeight="10420" activeTab="1" xr2:uid="{00000000-000D-0000-FFFF-FFFF00000000}"/>
  </bookViews>
  <sheets>
    <sheet name="Idrettsråd og idrettslag" sheetId="2" r:id="rId1"/>
    <sheet name="SK - region - SF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61" i="3" l="1"/>
  <c r="H48" i="2"/>
  <c r="G48" i="2"/>
  <c r="C48" i="2"/>
  <c r="D48" i="2"/>
  <c r="E48" i="2"/>
  <c r="B48" i="2"/>
  <c r="F3" i="2"/>
  <c r="F4" i="2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2" i="2"/>
  <c r="F48" i="2" l="1"/>
</calcChain>
</file>

<file path=xl/sharedStrings.xml><?xml version="1.0" encoding="utf-8"?>
<sst xmlns="http://schemas.openxmlformats.org/spreadsheetml/2006/main" count="120" uniqueCount="120">
  <si>
    <t>Idrettsråd</t>
  </si>
  <si>
    <t>Hamar</t>
  </si>
  <si>
    <t>Lillehammer</t>
  </si>
  <si>
    <t>Gjøvik</t>
  </si>
  <si>
    <t>Ringsaker</t>
  </si>
  <si>
    <t>Elverum</t>
  </si>
  <si>
    <t>Kongsvinger</t>
  </si>
  <si>
    <t>Østre Toten</t>
  </si>
  <si>
    <t>Nord-Aurdal</t>
  </si>
  <si>
    <t>Vestre Toten</t>
  </si>
  <si>
    <t>Stange</t>
  </si>
  <si>
    <t>Eidskog</t>
  </si>
  <si>
    <t>Gran</t>
  </si>
  <si>
    <t>Nord-Fron</t>
  </si>
  <si>
    <t>Sør-Odal</t>
  </si>
  <si>
    <t>Åsnes</t>
  </si>
  <si>
    <t>Trysil</t>
  </si>
  <si>
    <t>Tynset</t>
  </si>
  <si>
    <t>Søndre Land</t>
  </si>
  <si>
    <t>Gausdal</t>
  </si>
  <si>
    <t>Nordre Land</t>
  </si>
  <si>
    <t>Løten</t>
  </si>
  <si>
    <t>Ringebu</t>
  </si>
  <si>
    <t>Åmot</t>
  </si>
  <si>
    <t>Vågå</t>
  </si>
  <si>
    <t>Grue</t>
  </si>
  <si>
    <t>Sør-Aurdal</t>
  </si>
  <si>
    <t>Lesja</t>
  </si>
  <si>
    <t>Vang</t>
  </si>
  <si>
    <t>Våler</t>
  </si>
  <si>
    <t>Øyer</t>
  </si>
  <si>
    <t>Engerdal</t>
  </si>
  <si>
    <t>Lom</t>
  </si>
  <si>
    <t>Sel</t>
  </si>
  <si>
    <t>Stor-Elvdal</t>
  </si>
  <si>
    <t>Tolga</t>
  </si>
  <si>
    <t>Dovre</t>
  </si>
  <si>
    <t>Etnedal</t>
  </si>
  <si>
    <t>Folldal</t>
  </si>
  <si>
    <t>Nord-Odal</t>
  </si>
  <si>
    <t>Skjåk</t>
  </si>
  <si>
    <t>Vestre Slidre</t>
  </si>
  <si>
    <t>Os</t>
  </si>
  <si>
    <t>Sør-Fron</t>
  </si>
  <si>
    <t>Øystre Slidre</t>
  </si>
  <si>
    <t>Alvdal</t>
  </si>
  <si>
    <t>Rendalen</t>
  </si>
  <si>
    <t>Antall IL</t>
  </si>
  <si>
    <t>Antall BIL</t>
  </si>
  <si>
    <t>Sum IL/BIL</t>
  </si>
  <si>
    <t>IL u/medlem</t>
  </si>
  <si>
    <t>BIL u/medlem</t>
  </si>
  <si>
    <t>Ant repr fra idrettsråd</t>
  </si>
  <si>
    <t>Ant rep fra idrettslag</t>
  </si>
  <si>
    <t>Krets/region/forbund</t>
  </si>
  <si>
    <t>Antall rep</t>
  </si>
  <si>
    <t>Hedmark og Oppland Badmintonkrets</t>
  </si>
  <si>
    <t>Hedmark og Oppland Rokrets</t>
  </si>
  <si>
    <t>Hedmark og Oppland Vannskikrets</t>
  </si>
  <si>
    <t>Innlandet Bandyregion</t>
  </si>
  <si>
    <t>Innlandet Bowlingkrets</t>
  </si>
  <si>
    <t>Innlandet Friidrettskrets</t>
  </si>
  <si>
    <t>Innlandet Gymnastikk- Og Turnkrets</t>
  </si>
  <si>
    <t>Innlandet Orienteringskrets</t>
  </si>
  <si>
    <t>Innlandet Tennisregion</t>
  </si>
  <si>
    <t>NBTF Region Øst</t>
  </si>
  <si>
    <t>NCF Region Innlandet</t>
  </si>
  <si>
    <t>NFF Indre Østland</t>
  </si>
  <si>
    <t>NHF Region Innlandet</t>
  </si>
  <si>
    <t>NIHF Region Innlandet og Romerike</t>
  </si>
  <si>
    <t>Norges Danseforbund Region Øst</t>
  </si>
  <si>
    <t>Østlandet Vektløfterregion</t>
  </si>
  <si>
    <t>Hedmark Hundekjørerkrets</t>
  </si>
  <si>
    <t>Hedmark Rytterkrets</t>
  </si>
  <si>
    <t>Hedmark Skikrets</t>
  </si>
  <si>
    <t>Hedmark Skiskytterkrets</t>
  </si>
  <si>
    <t>Hedmark Skytterkrets</t>
  </si>
  <si>
    <t>Hedmark Skøytekrets</t>
  </si>
  <si>
    <t>Hedmark Svømmekrets</t>
  </si>
  <si>
    <t>Oppland Boksekrets</t>
  </si>
  <si>
    <t>Oppland Hundekjørerkrets</t>
  </si>
  <si>
    <t>Oppland Rytterkrets</t>
  </si>
  <si>
    <t>Oppland Skikrets</t>
  </si>
  <si>
    <t>Oppland Skiskytterkrets</t>
  </si>
  <si>
    <t>Oppland Skytterkrets</t>
  </si>
  <si>
    <t>Oppland Skøytekrets</t>
  </si>
  <si>
    <t>Norges Ake-, Bob-, Og Skeletonforbund</t>
  </si>
  <si>
    <t>Norges Amerikanske Idretters Forbund</t>
  </si>
  <si>
    <t>Norges Basketballforbund</t>
  </si>
  <si>
    <t>Norges Biljardforbund</t>
  </si>
  <si>
    <t>Norges Brettforbund</t>
  </si>
  <si>
    <t>Norges Bryteforbund</t>
  </si>
  <si>
    <t>Norges Bueskytterforbund</t>
  </si>
  <si>
    <t>Norges Castingforbund</t>
  </si>
  <si>
    <t>Norges Curlingforbund</t>
  </si>
  <si>
    <t>Norges Dykkeforbund</t>
  </si>
  <si>
    <t>Norges Fekteforbund</t>
  </si>
  <si>
    <t>Norges Fleridrettsforbund</t>
  </si>
  <si>
    <t>Norges Functional Fitnessforbund</t>
  </si>
  <si>
    <t>Norges Golfforbund</t>
  </si>
  <si>
    <t>Norges Judoforbund</t>
  </si>
  <si>
    <t>Norges Kampsportforbund</t>
  </si>
  <si>
    <t>Norges Kickboxing Forbund</t>
  </si>
  <si>
    <t>Norges klatreforbund</t>
  </si>
  <si>
    <t>Norges Motorsportforbund</t>
  </si>
  <si>
    <t>Norges Padleforbund</t>
  </si>
  <si>
    <t>Norges Rugbyforbund</t>
  </si>
  <si>
    <t>Norges Seilforbund</t>
  </si>
  <si>
    <t>Norges studentidrettsforbund</t>
  </si>
  <si>
    <t>Norges Triatlonforbund</t>
  </si>
  <si>
    <r>
      <t>1. Kolonne "</t>
    </r>
    <r>
      <rPr>
        <b/>
        <i/>
        <sz val="9"/>
        <color theme="1"/>
        <rFont val="Calibri"/>
        <family val="2"/>
        <scheme val="minor"/>
      </rPr>
      <t>Ant rep fra idrettsråd</t>
    </r>
    <r>
      <rPr>
        <sz val="9"/>
        <color theme="1"/>
        <rFont val="Calibri"/>
        <family val="2"/>
        <scheme val="minor"/>
      </rPr>
      <t>" er idrettsrådenes egen representasjon</t>
    </r>
  </si>
  <si>
    <r>
      <t>2. Kolonne "</t>
    </r>
    <r>
      <rPr>
        <b/>
        <i/>
        <sz val="9"/>
        <color theme="1"/>
        <rFont val="Calibri"/>
        <family val="2"/>
        <scheme val="minor"/>
      </rPr>
      <t>Ant rep fra idrettslag</t>
    </r>
    <r>
      <rPr>
        <sz val="9"/>
        <color theme="1"/>
        <rFont val="Calibri"/>
        <family val="2"/>
        <scheme val="minor"/>
      </rPr>
      <t>" er det antall idrettslag som idrettsrådene utpeker og melder på til idrettskretstinget</t>
    </r>
  </si>
  <si>
    <t xml:space="preserve">Idrettslag og bedriftsidrettslag uten medlemmer pr 16. september 2024 er fratrukket i antall idrettslag/bedriftsidrettslag </t>
  </si>
  <si>
    <t xml:space="preserve">Tall er fra samordnet rapportering 2024 (2023-tall), og fordeling etter lovendring idrettskretsting april 2024. </t>
  </si>
  <si>
    <t>pr idrettsråd. Om idrettsrådet ønsker å vite hvilke idrettslag eller bedriftsidrettslag dette gjelder, kontakt idrettskretsen.</t>
  </si>
  <si>
    <t>Innlandet Bedriftsidrettskrets</t>
  </si>
  <si>
    <t>Norges Luftsportforbund</t>
  </si>
  <si>
    <t>Norges Styrkeløftforbund</t>
  </si>
  <si>
    <t>Norges Vannski- og Wakeboardforbund</t>
  </si>
  <si>
    <t>Norges Volleyballforbund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</si>
</sst>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0" xfId="0" applyFont="1" applyFill="1"/>
    <xf numFmtId="164" fontId="1" fillId="3" borderId="1" xfId="0" applyNumberFormat="1" applyFont="1" applyFill="1" applyBorder="1" applyAlignment="1">
      <alignment horizontal="center"/>
    </xf>
    <xf numFmtId="164" fontId="1" fillId="2" borderId="1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1" fillId="2" borderId="2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0" fontId="2" fillId="2" borderId="3" xfId="0" applyFont="1" applyFill="1" applyBorder="1"/>
    <xf numFmtId="0" fontId="2" fillId="2" borderId="4" xfId="0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3" borderId="6" xfId="0" applyFont="1" applyFill="1" applyBorder="1"/>
    <xf numFmtId="164" fontId="1" fillId="3" borderId="7" xfId="0" applyNumberFormat="1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2" fillId="2" borderId="9" xfId="0" applyFont="1" applyFill="1" applyBorder="1"/>
    <xf numFmtId="0" fontId="2" fillId="3" borderId="9" xfId="0" applyFont="1" applyFill="1" applyBorder="1"/>
    <xf numFmtId="0" fontId="2" fillId="3" borderId="11" xfId="0" applyFont="1" applyFill="1" applyBorder="1"/>
    <xf numFmtId="164" fontId="1" fillId="3" borderId="12" xfId="0" applyNumberFormat="1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164" fontId="4" fillId="2" borderId="2" xfId="0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/>
    </xf>
    <xf numFmtId="0" fontId="1" fillId="0" borderId="6" xfId="0" applyFont="1" applyBorder="1"/>
    <xf numFmtId="0" fontId="1" fillId="0" borderId="8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 applyAlignment="1">
      <alignment horizontal="center"/>
    </xf>
    <xf numFmtId="0" fontId="1" fillId="0" borderId="11" xfId="0" applyFont="1" applyBorder="1"/>
    <xf numFmtId="0" fontId="1" fillId="0" borderId="13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164" fontId="2" fillId="2" borderId="7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2" fillId="2" borderId="12" xfId="0" applyNumberFormat="1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0" borderId="3" xfId="0" applyFont="1" applyBorder="1"/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E09806-A9F0-4A15-8EE4-1C17680AF48D}">
  <dimension ref="A1:H55"/>
  <sheetViews>
    <sheetView workbookViewId="0">
      <selection activeCell="J7" sqref="J7"/>
    </sheetView>
  </sheetViews>
  <sheetFormatPr baseColWidth="10" defaultRowHeight="12" x14ac:dyDescent="0.3"/>
  <cols>
    <col min="1" max="1" width="9.90625" style="2" customWidth="1"/>
    <col min="2" max="2" width="6.26953125" style="5" customWidth="1"/>
    <col min="3" max="3" width="9.453125" style="26" customWidth="1"/>
    <col min="4" max="4" width="7.36328125" style="5" customWidth="1"/>
    <col min="5" max="5" width="10.26953125" style="26" customWidth="1"/>
    <col min="6" max="6" width="8.453125" style="5" customWidth="1"/>
    <col min="7" max="7" width="15.36328125" style="5" customWidth="1"/>
    <col min="8" max="8" width="16.81640625" style="2" customWidth="1"/>
    <col min="9" max="16384" width="10.90625" style="2"/>
  </cols>
  <sheetData>
    <row r="1" spans="1:8" s="6" customFormat="1" ht="12.5" thickBot="1" x14ac:dyDescent="0.35">
      <c r="A1" s="9" t="s">
        <v>0</v>
      </c>
      <c r="B1" s="10" t="s">
        <v>47</v>
      </c>
      <c r="C1" s="21" t="s">
        <v>50</v>
      </c>
      <c r="D1" s="10" t="s">
        <v>48</v>
      </c>
      <c r="E1" s="21" t="s">
        <v>51</v>
      </c>
      <c r="F1" s="10" t="s">
        <v>49</v>
      </c>
      <c r="G1" s="11" t="s">
        <v>52</v>
      </c>
      <c r="H1" s="12" t="s">
        <v>53</v>
      </c>
    </row>
    <row r="2" spans="1:8" x14ac:dyDescent="0.3">
      <c r="A2" s="13" t="s">
        <v>45</v>
      </c>
      <c r="B2" s="14">
        <v>2</v>
      </c>
      <c r="C2" s="22"/>
      <c r="D2" s="15"/>
      <c r="E2" s="22"/>
      <c r="F2" s="35">
        <f>SUM(B2-C2+D2-E2)</f>
        <v>2</v>
      </c>
      <c r="G2" s="38">
        <v>1</v>
      </c>
      <c r="H2" s="39">
        <v>1</v>
      </c>
    </row>
    <row r="3" spans="1:8" x14ac:dyDescent="0.3">
      <c r="A3" s="16" t="s">
        <v>36</v>
      </c>
      <c r="B3" s="4">
        <v>4</v>
      </c>
      <c r="C3" s="23"/>
      <c r="D3" s="1"/>
      <c r="E3" s="23"/>
      <c r="F3" s="36">
        <f t="shared" ref="F3:F47" si="0">SUM(B3-C3+D3-E3)</f>
        <v>4</v>
      </c>
      <c r="G3" s="40">
        <v>1</v>
      </c>
      <c r="H3" s="41">
        <v>1</v>
      </c>
    </row>
    <row r="4" spans="1:8" x14ac:dyDescent="0.3">
      <c r="A4" s="17" t="s">
        <v>11</v>
      </c>
      <c r="B4" s="3">
        <v>17</v>
      </c>
      <c r="C4" s="23">
        <v>1</v>
      </c>
      <c r="D4" s="1">
        <v>1</v>
      </c>
      <c r="E4" s="23"/>
      <c r="F4" s="36">
        <f t="shared" si="0"/>
        <v>17</v>
      </c>
      <c r="G4" s="40">
        <v>2</v>
      </c>
      <c r="H4" s="41">
        <v>2</v>
      </c>
    </row>
    <row r="5" spans="1:8" x14ac:dyDescent="0.3">
      <c r="A5" s="17" t="s">
        <v>5</v>
      </c>
      <c r="B5" s="3">
        <v>40</v>
      </c>
      <c r="C5" s="23"/>
      <c r="D5" s="1">
        <v>4</v>
      </c>
      <c r="E5" s="23"/>
      <c r="F5" s="36">
        <f t="shared" si="0"/>
        <v>44</v>
      </c>
      <c r="G5" s="40">
        <v>3</v>
      </c>
      <c r="H5" s="41">
        <v>3</v>
      </c>
    </row>
    <row r="6" spans="1:8" x14ac:dyDescent="0.3">
      <c r="A6" s="17" t="s">
        <v>31</v>
      </c>
      <c r="B6" s="3">
        <v>6</v>
      </c>
      <c r="C6" s="23"/>
      <c r="D6" s="1"/>
      <c r="E6" s="23"/>
      <c r="F6" s="36">
        <f t="shared" si="0"/>
        <v>6</v>
      </c>
      <c r="G6" s="40">
        <v>1</v>
      </c>
      <c r="H6" s="41">
        <v>1</v>
      </c>
    </row>
    <row r="7" spans="1:8" x14ac:dyDescent="0.3">
      <c r="A7" s="17" t="s">
        <v>37</v>
      </c>
      <c r="B7" s="3">
        <v>4</v>
      </c>
      <c r="C7" s="23"/>
      <c r="D7" s="1"/>
      <c r="E7" s="23"/>
      <c r="F7" s="36">
        <f t="shared" si="0"/>
        <v>4</v>
      </c>
      <c r="G7" s="40">
        <v>1</v>
      </c>
      <c r="H7" s="41">
        <v>1</v>
      </c>
    </row>
    <row r="8" spans="1:8" x14ac:dyDescent="0.3">
      <c r="A8" s="16" t="s">
        <v>38</v>
      </c>
      <c r="B8" s="4">
        <v>4</v>
      </c>
      <c r="C8" s="23"/>
      <c r="D8" s="1"/>
      <c r="E8" s="23"/>
      <c r="F8" s="36">
        <f t="shared" si="0"/>
        <v>4</v>
      </c>
      <c r="G8" s="40">
        <v>1</v>
      </c>
      <c r="H8" s="41">
        <v>1</v>
      </c>
    </row>
    <row r="9" spans="1:8" x14ac:dyDescent="0.3">
      <c r="A9" s="17" t="s">
        <v>19</v>
      </c>
      <c r="B9" s="3">
        <v>14</v>
      </c>
      <c r="C9" s="23"/>
      <c r="D9" s="1"/>
      <c r="E9" s="23"/>
      <c r="F9" s="36">
        <f t="shared" si="0"/>
        <v>14</v>
      </c>
      <c r="G9" s="40">
        <v>2</v>
      </c>
      <c r="H9" s="41">
        <v>2</v>
      </c>
    </row>
    <row r="10" spans="1:8" x14ac:dyDescent="0.3">
      <c r="A10" s="17" t="s">
        <v>3</v>
      </c>
      <c r="B10" s="3">
        <v>43</v>
      </c>
      <c r="C10" s="23"/>
      <c r="D10" s="1">
        <v>7</v>
      </c>
      <c r="E10" s="23"/>
      <c r="F10" s="36">
        <f t="shared" si="0"/>
        <v>50</v>
      </c>
      <c r="G10" s="40">
        <v>3</v>
      </c>
      <c r="H10" s="41">
        <v>3</v>
      </c>
    </row>
    <row r="11" spans="1:8" x14ac:dyDescent="0.3">
      <c r="A11" s="16" t="s">
        <v>12</v>
      </c>
      <c r="B11" s="4">
        <v>17</v>
      </c>
      <c r="C11" s="23"/>
      <c r="D11" s="1">
        <v>1</v>
      </c>
      <c r="E11" s="23"/>
      <c r="F11" s="36">
        <f t="shared" si="0"/>
        <v>18</v>
      </c>
      <c r="G11" s="40">
        <v>2</v>
      </c>
      <c r="H11" s="41">
        <v>2</v>
      </c>
    </row>
    <row r="12" spans="1:8" x14ac:dyDescent="0.3">
      <c r="A12" s="17" t="s">
        <v>25</v>
      </c>
      <c r="B12" s="3">
        <v>8</v>
      </c>
      <c r="C12" s="23"/>
      <c r="D12" s="1">
        <v>2</v>
      </c>
      <c r="E12" s="23"/>
      <c r="F12" s="36">
        <f t="shared" si="0"/>
        <v>10</v>
      </c>
      <c r="G12" s="40">
        <v>2</v>
      </c>
      <c r="H12" s="41">
        <v>2</v>
      </c>
    </row>
    <row r="13" spans="1:8" x14ac:dyDescent="0.3">
      <c r="A13" s="17" t="s">
        <v>1</v>
      </c>
      <c r="B13" s="3">
        <v>50</v>
      </c>
      <c r="C13" s="23">
        <v>1</v>
      </c>
      <c r="D13" s="1">
        <v>18</v>
      </c>
      <c r="E13" s="23">
        <v>1</v>
      </c>
      <c r="F13" s="36">
        <f t="shared" si="0"/>
        <v>66</v>
      </c>
      <c r="G13" s="40">
        <v>3</v>
      </c>
      <c r="H13" s="41">
        <v>3</v>
      </c>
    </row>
    <row r="14" spans="1:8" x14ac:dyDescent="0.3">
      <c r="A14" s="16" t="s">
        <v>6</v>
      </c>
      <c r="B14" s="4">
        <v>39</v>
      </c>
      <c r="C14" s="23"/>
      <c r="D14" s="1">
        <v>3</v>
      </c>
      <c r="E14" s="23"/>
      <c r="F14" s="36">
        <f t="shared" si="0"/>
        <v>42</v>
      </c>
      <c r="G14" s="40">
        <v>3</v>
      </c>
      <c r="H14" s="41">
        <v>3</v>
      </c>
    </row>
    <row r="15" spans="1:8" x14ac:dyDescent="0.3">
      <c r="A15" s="17" t="s">
        <v>27</v>
      </c>
      <c r="B15" s="3">
        <v>7</v>
      </c>
      <c r="C15" s="23"/>
      <c r="D15" s="1"/>
      <c r="E15" s="23"/>
      <c r="F15" s="36">
        <f t="shared" si="0"/>
        <v>7</v>
      </c>
      <c r="G15" s="40">
        <v>1</v>
      </c>
      <c r="H15" s="41">
        <v>1</v>
      </c>
    </row>
    <row r="16" spans="1:8" x14ac:dyDescent="0.3">
      <c r="A16" s="16" t="s">
        <v>2</v>
      </c>
      <c r="B16" s="4">
        <v>50</v>
      </c>
      <c r="C16" s="23">
        <v>1</v>
      </c>
      <c r="D16" s="1">
        <v>3</v>
      </c>
      <c r="E16" s="23"/>
      <c r="F16" s="36">
        <f t="shared" si="0"/>
        <v>52</v>
      </c>
      <c r="G16" s="40">
        <v>3</v>
      </c>
      <c r="H16" s="41">
        <v>3</v>
      </c>
    </row>
    <row r="17" spans="1:8" x14ac:dyDescent="0.3">
      <c r="A17" s="16" t="s">
        <v>32</v>
      </c>
      <c r="B17" s="4">
        <v>6</v>
      </c>
      <c r="C17" s="23"/>
      <c r="D17" s="1"/>
      <c r="E17" s="23"/>
      <c r="F17" s="36">
        <f t="shared" si="0"/>
        <v>6</v>
      </c>
      <c r="G17" s="40">
        <v>1</v>
      </c>
      <c r="H17" s="41">
        <v>1</v>
      </c>
    </row>
    <row r="18" spans="1:8" x14ac:dyDescent="0.3">
      <c r="A18" s="17" t="s">
        <v>21</v>
      </c>
      <c r="B18" s="3">
        <v>12</v>
      </c>
      <c r="C18" s="23"/>
      <c r="D18" s="1">
        <v>1</v>
      </c>
      <c r="E18" s="23"/>
      <c r="F18" s="36">
        <f t="shared" si="0"/>
        <v>13</v>
      </c>
      <c r="G18" s="40">
        <v>2</v>
      </c>
      <c r="H18" s="41">
        <v>2</v>
      </c>
    </row>
    <row r="19" spans="1:8" x14ac:dyDescent="0.3">
      <c r="A19" s="16" t="s">
        <v>8</v>
      </c>
      <c r="B19" s="4">
        <v>22</v>
      </c>
      <c r="C19" s="23">
        <v>1</v>
      </c>
      <c r="D19" s="1"/>
      <c r="E19" s="23"/>
      <c r="F19" s="36">
        <f t="shared" si="0"/>
        <v>21</v>
      </c>
      <c r="G19" s="40">
        <v>2</v>
      </c>
      <c r="H19" s="41">
        <v>2</v>
      </c>
    </row>
    <row r="20" spans="1:8" x14ac:dyDescent="0.3">
      <c r="A20" s="17" t="s">
        <v>13</v>
      </c>
      <c r="B20" s="3">
        <v>17</v>
      </c>
      <c r="C20" s="23"/>
      <c r="D20" s="1"/>
      <c r="E20" s="23"/>
      <c r="F20" s="36">
        <f t="shared" si="0"/>
        <v>17</v>
      </c>
      <c r="G20" s="40">
        <v>2</v>
      </c>
      <c r="H20" s="41">
        <v>2</v>
      </c>
    </row>
    <row r="21" spans="1:8" x14ac:dyDescent="0.3">
      <c r="A21" s="17" t="s">
        <v>39</v>
      </c>
      <c r="B21" s="3">
        <v>4</v>
      </c>
      <c r="C21" s="23"/>
      <c r="D21" s="1"/>
      <c r="E21" s="23"/>
      <c r="F21" s="36">
        <f t="shared" si="0"/>
        <v>4</v>
      </c>
      <c r="G21" s="40">
        <v>1</v>
      </c>
      <c r="H21" s="41">
        <v>1</v>
      </c>
    </row>
    <row r="22" spans="1:8" x14ac:dyDescent="0.3">
      <c r="A22" s="16" t="s">
        <v>20</v>
      </c>
      <c r="B22" s="4">
        <v>13</v>
      </c>
      <c r="C22" s="23"/>
      <c r="D22" s="1">
        <v>1</v>
      </c>
      <c r="E22" s="23"/>
      <c r="F22" s="36">
        <f t="shared" si="0"/>
        <v>14</v>
      </c>
      <c r="G22" s="40">
        <v>2</v>
      </c>
      <c r="H22" s="41">
        <v>2</v>
      </c>
    </row>
    <row r="23" spans="1:8" x14ac:dyDescent="0.3">
      <c r="A23" s="16" t="s">
        <v>42</v>
      </c>
      <c r="B23" s="4">
        <v>3</v>
      </c>
      <c r="C23" s="23"/>
      <c r="D23" s="1"/>
      <c r="E23" s="23"/>
      <c r="F23" s="36">
        <f t="shared" si="0"/>
        <v>3</v>
      </c>
      <c r="G23" s="40">
        <v>1</v>
      </c>
      <c r="H23" s="41">
        <v>1</v>
      </c>
    </row>
    <row r="24" spans="1:8" x14ac:dyDescent="0.3">
      <c r="A24" s="16" t="s">
        <v>46</v>
      </c>
      <c r="B24" s="4">
        <v>1</v>
      </c>
      <c r="C24" s="23"/>
      <c r="D24" s="1"/>
      <c r="E24" s="23"/>
      <c r="F24" s="36">
        <f t="shared" si="0"/>
        <v>1</v>
      </c>
      <c r="G24" s="40">
        <v>1</v>
      </c>
      <c r="H24" s="41">
        <v>1</v>
      </c>
    </row>
    <row r="25" spans="1:8" x14ac:dyDescent="0.3">
      <c r="A25" s="16" t="s">
        <v>22</v>
      </c>
      <c r="B25" s="4">
        <v>11</v>
      </c>
      <c r="C25" s="23"/>
      <c r="D25" s="1"/>
      <c r="E25" s="23"/>
      <c r="F25" s="36">
        <f t="shared" si="0"/>
        <v>11</v>
      </c>
      <c r="G25" s="40">
        <v>2</v>
      </c>
      <c r="H25" s="41">
        <v>2</v>
      </c>
    </row>
    <row r="26" spans="1:8" x14ac:dyDescent="0.3">
      <c r="A26" s="16" t="s">
        <v>4</v>
      </c>
      <c r="B26" s="4">
        <v>42</v>
      </c>
      <c r="C26" s="23">
        <v>1</v>
      </c>
      <c r="D26" s="1">
        <v>6</v>
      </c>
      <c r="E26" s="23"/>
      <c r="F26" s="36">
        <f t="shared" si="0"/>
        <v>47</v>
      </c>
      <c r="G26" s="40">
        <v>3</v>
      </c>
      <c r="H26" s="41">
        <v>3</v>
      </c>
    </row>
    <row r="27" spans="1:8" x14ac:dyDescent="0.3">
      <c r="A27" s="17" t="s">
        <v>33</v>
      </c>
      <c r="B27" s="3">
        <v>6</v>
      </c>
      <c r="C27" s="23"/>
      <c r="D27" s="1">
        <v>2</v>
      </c>
      <c r="E27" s="23"/>
      <c r="F27" s="36">
        <f t="shared" si="0"/>
        <v>8</v>
      </c>
      <c r="G27" s="40">
        <v>1</v>
      </c>
      <c r="H27" s="41">
        <v>1</v>
      </c>
    </row>
    <row r="28" spans="1:8" x14ac:dyDescent="0.3">
      <c r="A28" s="16" t="s">
        <v>40</v>
      </c>
      <c r="B28" s="4">
        <v>4</v>
      </c>
      <c r="C28" s="23"/>
      <c r="D28" s="1"/>
      <c r="E28" s="23"/>
      <c r="F28" s="36">
        <f t="shared" si="0"/>
        <v>4</v>
      </c>
      <c r="G28" s="40">
        <v>1</v>
      </c>
      <c r="H28" s="41">
        <v>1</v>
      </c>
    </row>
    <row r="29" spans="1:8" x14ac:dyDescent="0.3">
      <c r="A29" s="16" t="s">
        <v>10</v>
      </c>
      <c r="B29" s="4">
        <v>20</v>
      </c>
      <c r="C29" s="23"/>
      <c r="D29" s="1">
        <v>7</v>
      </c>
      <c r="E29" s="23"/>
      <c r="F29" s="36">
        <f t="shared" si="0"/>
        <v>27</v>
      </c>
      <c r="G29" s="40">
        <v>2</v>
      </c>
      <c r="H29" s="41">
        <v>2</v>
      </c>
    </row>
    <row r="30" spans="1:8" x14ac:dyDescent="0.3">
      <c r="A30" s="16" t="s">
        <v>34</v>
      </c>
      <c r="B30" s="4">
        <v>6</v>
      </c>
      <c r="C30" s="23"/>
      <c r="D30" s="1"/>
      <c r="E30" s="23"/>
      <c r="F30" s="36">
        <f t="shared" si="0"/>
        <v>6</v>
      </c>
      <c r="G30" s="40">
        <v>1</v>
      </c>
      <c r="H30" s="41">
        <v>1</v>
      </c>
    </row>
    <row r="31" spans="1:8" x14ac:dyDescent="0.3">
      <c r="A31" s="16" t="s">
        <v>18</v>
      </c>
      <c r="B31" s="4">
        <v>15</v>
      </c>
      <c r="C31" s="23">
        <v>2</v>
      </c>
      <c r="D31" s="1"/>
      <c r="E31" s="23"/>
      <c r="F31" s="36">
        <f t="shared" si="0"/>
        <v>13</v>
      </c>
      <c r="G31" s="40">
        <v>2</v>
      </c>
      <c r="H31" s="41">
        <v>2</v>
      </c>
    </row>
    <row r="32" spans="1:8" x14ac:dyDescent="0.3">
      <c r="A32" s="16" t="s">
        <v>26</v>
      </c>
      <c r="B32" s="4">
        <v>8</v>
      </c>
      <c r="C32" s="23"/>
      <c r="D32" s="1"/>
      <c r="E32" s="23"/>
      <c r="F32" s="36">
        <f t="shared" si="0"/>
        <v>8</v>
      </c>
      <c r="G32" s="40">
        <v>1</v>
      </c>
      <c r="H32" s="41">
        <v>1</v>
      </c>
    </row>
    <row r="33" spans="1:8" x14ac:dyDescent="0.3">
      <c r="A33" s="17" t="s">
        <v>43</v>
      </c>
      <c r="B33" s="3">
        <v>3</v>
      </c>
      <c r="C33" s="23"/>
      <c r="D33" s="1"/>
      <c r="E33" s="23"/>
      <c r="F33" s="36">
        <f t="shared" si="0"/>
        <v>3</v>
      </c>
      <c r="G33" s="40">
        <v>1</v>
      </c>
      <c r="H33" s="41">
        <v>1</v>
      </c>
    </row>
    <row r="34" spans="1:8" x14ac:dyDescent="0.3">
      <c r="A34" s="16" t="s">
        <v>14</v>
      </c>
      <c r="B34" s="4">
        <v>17</v>
      </c>
      <c r="C34" s="23"/>
      <c r="D34" s="1"/>
      <c r="E34" s="23"/>
      <c r="F34" s="36">
        <f t="shared" si="0"/>
        <v>17</v>
      </c>
      <c r="G34" s="40">
        <v>2</v>
      </c>
      <c r="H34" s="41">
        <v>2</v>
      </c>
    </row>
    <row r="35" spans="1:8" x14ac:dyDescent="0.3">
      <c r="A35" s="17" t="s">
        <v>35</v>
      </c>
      <c r="B35" s="3">
        <v>6</v>
      </c>
      <c r="C35" s="23"/>
      <c r="D35" s="1"/>
      <c r="E35" s="23"/>
      <c r="F35" s="36">
        <f t="shared" si="0"/>
        <v>6</v>
      </c>
      <c r="G35" s="40">
        <v>1</v>
      </c>
      <c r="H35" s="41">
        <v>1</v>
      </c>
    </row>
    <row r="36" spans="1:8" x14ac:dyDescent="0.3">
      <c r="A36" s="16" t="s">
        <v>16</v>
      </c>
      <c r="B36" s="4">
        <v>16</v>
      </c>
      <c r="C36" s="23"/>
      <c r="D36" s="1"/>
      <c r="E36" s="23"/>
      <c r="F36" s="36">
        <f t="shared" si="0"/>
        <v>16</v>
      </c>
      <c r="G36" s="40">
        <v>2</v>
      </c>
      <c r="H36" s="41">
        <v>2</v>
      </c>
    </row>
    <row r="37" spans="1:8" x14ac:dyDescent="0.3">
      <c r="A37" s="17" t="s">
        <v>17</v>
      </c>
      <c r="B37" s="3">
        <v>16</v>
      </c>
      <c r="C37" s="23"/>
      <c r="D37" s="1">
        <v>3</v>
      </c>
      <c r="E37" s="23"/>
      <c r="F37" s="36">
        <f t="shared" si="0"/>
        <v>19</v>
      </c>
      <c r="G37" s="40">
        <v>2</v>
      </c>
      <c r="H37" s="41">
        <v>2</v>
      </c>
    </row>
    <row r="38" spans="1:8" x14ac:dyDescent="0.3">
      <c r="A38" s="16" t="s">
        <v>28</v>
      </c>
      <c r="B38" s="4">
        <v>7</v>
      </c>
      <c r="C38" s="23"/>
      <c r="D38" s="1"/>
      <c r="E38" s="23"/>
      <c r="F38" s="36">
        <f t="shared" si="0"/>
        <v>7</v>
      </c>
      <c r="G38" s="40">
        <v>1</v>
      </c>
      <c r="H38" s="41">
        <v>1</v>
      </c>
    </row>
    <row r="39" spans="1:8" x14ac:dyDescent="0.3">
      <c r="A39" s="17" t="s">
        <v>41</v>
      </c>
      <c r="B39" s="3">
        <v>4</v>
      </c>
      <c r="C39" s="23"/>
      <c r="D39" s="1"/>
      <c r="E39" s="23"/>
      <c r="F39" s="36">
        <f t="shared" si="0"/>
        <v>4</v>
      </c>
      <c r="G39" s="40">
        <v>1</v>
      </c>
      <c r="H39" s="41">
        <v>1</v>
      </c>
    </row>
    <row r="40" spans="1:8" x14ac:dyDescent="0.3">
      <c r="A40" s="17" t="s">
        <v>9</v>
      </c>
      <c r="B40" s="3">
        <v>21</v>
      </c>
      <c r="C40" s="23">
        <v>1</v>
      </c>
      <c r="D40" s="1">
        <v>4</v>
      </c>
      <c r="E40" s="23"/>
      <c r="F40" s="36">
        <f t="shared" si="0"/>
        <v>24</v>
      </c>
      <c r="G40" s="40">
        <v>2</v>
      </c>
      <c r="H40" s="41">
        <v>2</v>
      </c>
    </row>
    <row r="41" spans="1:8" x14ac:dyDescent="0.3">
      <c r="A41" s="16" t="s">
        <v>24</v>
      </c>
      <c r="B41" s="4">
        <v>10</v>
      </c>
      <c r="C41" s="23"/>
      <c r="D41" s="1"/>
      <c r="E41" s="23"/>
      <c r="F41" s="36">
        <f t="shared" si="0"/>
        <v>10</v>
      </c>
      <c r="G41" s="40">
        <v>2</v>
      </c>
      <c r="H41" s="41">
        <v>2</v>
      </c>
    </row>
    <row r="42" spans="1:8" x14ac:dyDescent="0.3">
      <c r="A42" s="17" t="s">
        <v>29</v>
      </c>
      <c r="B42" s="3">
        <v>7</v>
      </c>
      <c r="C42" s="23"/>
      <c r="D42" s="1">
        <v>2</v>
      </c>
      <c r="E42" s="23"/>
      <c r="F42" s="36">
        <f t="shared" si="0"/>
        <v>9</v>
      </c>
      <c r="G42" s="40">
        <v>1</v>
      </c>
      <c r="H42" s="41">
        <v>1</v>
      </c>
    </row>
    <row r="43" spans="1:8" x14ac:dyDescent="0.3">
      <c r="A43" s="17" t="s">
        <v>7</v>
      </c>
      <c r="B43" s="3">
        <v>26</v>
      </c>
      <c r="C43" s="23">
        <v>1</v>
      </c>
      <c r="D43" s="1">
        <v>1</v>
      </c>
      <c r="E43" s="23"/>
      <c r="F43" s="36">
        <f t="shared" si="0"/>
        <v>26</v>
      </c>
      <c r="G43" s="40">
        <v>2</v>
      </c>
      <c r="H43" s="41">
        <v>2</v>
      </c>
    </row>
    <row r="44" spans="1:8" x14ac:dyDescent="0.3">
      <c r="A44" s="16" t="s">
        <v>30</v>
      </c>
      <c r="B44" s="4">
        <v>7</v>
      </c>
      <c r="C44" s="23"/>
      <c r="D44" s="1"/>
      <c r="E44" s="23"/>
      <c r="F44" s="36">
        <f t="shared" si="0"/>
        <v>7</v>
      </c>
      <c r="G44" s="40">
        <v>1</v>
      </c>
      <c r="H44" s="41">
        <v>1</v>
      </c>
    </row>
    <row r="45" spans="1:8" x14ac:dyDescent="0.3">
      <c r="A45" s="16" t="s">
        <v>44</v>
      </c>
      <c r="B45" s="4">
        <v>3</v>
      </c>
      <c r="C45" s="23"/>
      <c r="D45" s="1">
        <v>1</v>
      </c>
      <c r="E45" s="23"/>
      <c r="F45" s="36">
        <f t="shared" si="0"/>
        <v>4</v>
      </c>
      <c r="G45" s="40">
        <v>1</v>
      </c>
      <c r="H45" s="41">
        <v>1</v>
      </c>
    </row>
    <row r="46" spans="1:8" x14ac:dyDescent="0.3">
      <c r="A46" s="17" t="s">
        <v>23</v>
      </c>
      <c r="B46" s="3">
        <v>11</v>
      </c>
      <c r="C46" s="23"/>
      <c r="D46" s="1"/>
      <c r="E46" s="23"/>
      <c r="F46" s="36">
        <f t="shared" si="0"/>
        <v>11</v>
      </c>
      <c r="G46" s="40">
        <v>2</v>
      </c>
      <c r="H46" s="41">
        <v>2</v>
      </c>
    </row>
    <row r="47" spans="1:8" ht="12.5" thickBot="1" x14ac:dyDescent="0.35">
      <c r="A47" s="18" t="s">
        <v>15</v>
      </c>
      <c r="B47" s="19">
        <v>17</v>
      </c>
      <c r="C47" s="24"/>
      <c r="D47" s="20"/>
      <c r="E47" s="24"/>
      <c r="F47" s="37">
        <f t="shared" si="0"/>
        <v>17</v>
      </c>
      <c r="G47" s="42">
        <v>2</v>
      </c>
      <c r="H47" s="43">
        <v>2</v>
      </c>
    </row>
    <row r="48" spans="1:8" x14ac:dyDescent="0.3">
      <c r="B48" s="8">
        <f>SUM(B2:B47)</f>
        <v>666</v>
      </c>
      <c r="C48" s="25">
        <f t="shared" ref="C48:G48" si="1">SUM(C2:C47)</f>
        <v>9</v>
      </c>
      <c r="D48" s="8">
        <f t="shared" si="1"/>
        <v>67</v>
      </c>
      <c r="E48" s="25">
        <f t="shared" si="1"/>
        <v>1</v>
      </c>
      <c r="F48" s="8">
        <f t="shared" si="1"/>
        <v>723</v>
      </c>
      <c r="G48" s="8">
        <f t="shared" si="1"/>
        <v>77</v>
      </c>
      <c r="H48" s="7">
        <f>SUM(H2:H47)</f>
        <v>77</v>
      </c>
    </row>
    <row r="50" spans="1:8" x14ac:dyDescent="0.3">
      <c r="A50" s="45" t="s">
        <v>113</v>
      </c>
      <c r="B50" s="45"/>
      <c r="C50" s="45"/>
      <c r="D50" s="45"/>
      <c r="E50" s="45"/>
      <c r="F50" s="45"/>
      <c r="G50" s="45"/>
      <c r="H50" s="45"/>
    </row>
    <row r="51" spans="1:8" x14ac:dyDescent="0.3">
      <c r="A51" s="45" t="s">
        <v>112</v>
      </c>
      <c r="B51" s="45"/>
      <c r="C51" s="45"/>
      <c r="D51" s="45"/>
      <c r="E51" s="45"/>
      <c r="F51" s="45"/>
      <c r="G51" s="45"/>
      <c r="H51" s="45"/>
    </row>
    <row r="52" spans="1:8" x14ac:dyDescent="0.3">
      <c r="A52" s="45" t="s">
        <v>114</v>
      </c>
      <c r="B52" s="45"/>
      <c r="C52" s="45"/>
      <c r="D52" s="45"/>
      <c r="E52" s="45"/>
      <c r="F52" s="45"/>
      <c r="G52" s="45"/>
      <c r="H52" s="45"/>
    </row>
    <row r="53" spans="1:8" x14ac:dyDescent="0.3">
      <c r="B53" s="2"/>
      <c r="C53" s="2"/>
      <c r="D53" s="2"/>
      <c r="E53" s="2"/>
      <c r="F53" s="2"/>
      <c r="G53" s="2"/>
    </row>
    <row r="54" spans="1:8" x14ac:dyDescent="0.3">
      <c r="A54" s="44" t="s">
        <v>110</v>
      </c>
      <c r="B54" s="44"/>
      <c r="C54" s="44"/>
      <c r="D54" s="44"/>
      <c r="E54" s="44"/>
      <c r="F54" s="44"/>
      <c r="G54" s="44"/>
      <c r="H54" s="44"/>
    </row>
    <row r="55" spans="1:8" x14ac:dyDescent="0.3">
      <c r="A55" s="44" t="s">
        <v>111</v>
      </c>
      <c r="B55" s="44"/>
      <c r="C55" s="44"/>
      <c r="D55" s="44"/>
      <c r="E55" s="44"/>
      <c r="F55" s="44"/>
      <c r="G55" s="44"/>
      <c r="H55" s="44"/>
    </row>
  </sheetData>
  <sortState xmlns:xlrd2="http://schemas.microsoft.com/office/spreadsheetml/2017/richdata2" ref="A2:E47">
    <sortCondition ref="A2:A47"/>
  </sortState>
  <mergeCells count="5">
    <mergeCell ref="A54:H54"/>
    <mergeCell ref="A55:H55"/>
    <mergeCell ref="A50:H50"/>
    <mergeCell ref="A51:H51"/>
    <mergeCell ref="A52:H52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80CC61-432D-40E8-93B2-C8DA38ADCEA7}">
  <dimension ref="A1:B61"/>
  <sheetViews>
    <sheetView tabSelected="1" topLeftCell="A14" workbookViewId="0">
      <selection activeCell="B19" sqref="B19:B32"/>
    </sheetView>
  </sheetViews>
  <sheetFormatPr baseColWidth="10" defaultColWidth="33.26953125" defaultRowHeight="12" x14ac:dyDescent="0.3"/>
  <cols>
    <col min="1" max="1" width="29.1796875" style="33" customWidth="1"/>
    <col min="2" max="2" width="9.26953125" style="34" customWidth="1"/>
    <col min="3" max="16384" width="33.26953125" style="33"/>
  </cols>
  <sheetData>
    <row r="1" spans="1:2" ht="12.5" thickBot="1" x14ac:dyDescent="0.35">
      <c r="A1" s="46" t="s">
        <v>54</v>
      </c>
      <c r="B1" s="47" t="s">
        <v>55</v>
      </c>
    </row>
    <row r="2" spans="1:2" x14ac:dyDescent="0.3">
      <c r="A2" s="27" t="s">
        <v>56</v>
      </c>
      <c r="B2" s="28">
        <v>4</v>
      </c>
    </row>
    <row r="3" spans="1:2" x14ac:dyDescent="0.3">
      <c r="A3" s="29" t="s">
        <v>57</v>
      </c>
      <c r="B3" s="30">
        <v>4</v>
      </c>
    </row>
    <row r="4" spans="1:2" x14ac:dyDescent="0.3">
      <c r="A4" s="29" t="s">
        <v>58</v>
      </c>
      <c r="B4" s="30">
        <v>4</v>
      </c>
    </row>
    <row r="5" spans="1:2" x14ac:dyDescent="0.3">
      <c r="A5" s="29" t="s">
        <v>59</v>
      </c>
      <c r="B5" s="30">
        <v>4</v>
      </c>
    </row>
    <row r="6" spans="1:2" x14ac:dyDescent="0.3">
      <c r="A6" s="29" t="s">
        <v>115</v>
      </c>
      <c r="B6" s="30">
        <v>4</v>
      </c>
    </row>
    <row r="7" spans="1:2" x14ac:dyDescent="0.3">
      <c r="A7" s="29" t="s">
        <v>60</v>
      </c>
      <c r="B7" s="30">
        <v>4</v>
      </c>
    </row>
    <row r="8" spans="1:2" x14ac:dyDescent="0.3">
      <c r="A8" s="29" t="s">
        <v>61</v>
      </c>
      <c r="B8" s="30">
        <v>4</v>
      </c>
    </row>
    <row r="9" spans="1:2" x14ac:dyDescent="0.3">
      <c r="A9" s="29" t="s">
        <v>62</v>
      </c>
      <c r="B9" s="30">
        <v>4</v>
      </c>
    </row>
    <row r="10" spans="1:2" x14ac:dyDescent="0.3">
      <c r="A10" s="29" t="s">
        <v>63</v>
      </c>
      <c r="B10" s="30">
        <v>4</v>
      </c>
    </row>
    <row r="11" spans="1:2" x14ac:dyDescent="0.3">
      <c r="A11" s="29" t="s">
        <v>64</v>
      </c>
      <c r="B11" s="30">
        <v>4</v>
      </c>
    </row>
    <row r="12" spans="1:2" x14ac:dyDescent="0.3">
      <c r="A12" s="29" t="s">
        <v>65</v>
      </c>
      <c r="B12" s="30">
        <v>4</v>
      </c>
    </row>
    <row r="13" spans="1:2" x14ac:dyDescent="0.3">
      <c r="A13" s="29" t="s">
        <v>66</v>
      </c>
      <c r="B13" s="30">
        <v>4</v>
      </c>
    </row>
    <row r="14" spans="1:2" x14ac:dyDescent="0.3">
      <c r="A14" s="29" t="s">
        <v>67</v>
      </c>
      <c r="B14" s="30">
        <v>4</v>
      </c>
    </row>
    <row r="15" spans="1:2" x14ac:dyDescent="0.3">
      <c r="A15" s="29" t="s">
        <v>68</v>
      </c>
      <c r="B15" s="30">
        <v>4</v>
      </c>
    </row>
    <row r="16" spans="1:2" x14ac:dyDescent="0.3">
      <c r="A16" s="29" t="s">
        <v>69</v>
      </c>
      <c r="B16" s="30">
        <v>4</v>
      </c>
    </row>
    <row r="17" spans="1:2" x14ac:dyDescent="0.3">
      <c r="A17" s="29" t="s">
        <v>70</v>
      </c>
      <c r="B17" s="30">
        <v>4</v>
      </c>
    </row>
    <row r="18" spans="1:2" x14ac:dyDescent="0.3">
      <c r="A18" s="29" t="s">
        <v>71</v>
      </c>
      <c r="B18" s="30">
        <v>4</v>
      </c>
    </row>
    <row r="19" spans="1:2" x14ac:dyDescent="0.3">
      <c r="A19" s="29" t="s">
        <v>72</v>
      </c>
      <c r="B19" s="30">
        <v>2</v>
      </c>
    </row>
    <row r="20" spans="1:2" x14ac:dyDescent="0.3">
      <c r="A20" s="29" t="s">
        <v>73</v>
      </c>
      <c r="B20" s="30">
        <v>2</v>
      </c>
    </row>
    <row r="21" spans="1:2" x14ac:dyDescent="0.3">
      <c r="A21" s="29" t="s">
        <v>74</v>
      </c>
      <c r="B21" s="30">
        <v>2</v>
      </c>
    </row>
    <row r="22" spans="1:2" x14ac:dyDescent="0.3">
      <c r="A22" s="29" t="s">
        <v>75</v>
      </c>
      <c r="B22" s="30">
        <v>2</v>
      </c>
    </row>
    <row r="23" spans="1:2" x14ac:dyDescent="0.3">
      <c r="A23" s="29" t="s">
        <v>76</v>
      </c>
      <c r="B23" s="30">
        <v>2</v>
      </c>
    </row>
    <row r="24" spans="1:2" x14ac:dyDescent="0.3">
      <c r="A24" s="29" t="s">
        <v>77</v>
      </c>
      <c r="B24" s="30">
        <v>2</v>
      </c>
    </row>
    <row r="25" spans="1:2" x14ac:dyDescent="0.3">
      <c r="A25" s="29" t="s">
        <v>78</v>
      </c>
      <c r="B25" s="30">
        <v>2</v>
      </c>
    </row>
    <row r="26" spans="1:2" x14ac:dyDescent="0.3">
      <c r="A26" s="29" t="s">
        <v>79</v>
      </c>
      <c r="B26" s="30">
        <v>2</v>
      </c>
    </row>
    <row r="27" spans="1:2" x14ac:dyDescent="0.3">
      <c r="A27" s="29" t="s">
        <v>80</v>
      </c>
      <c r="B27" s="30">
        <v>2</v>
      </c>
    </row>
    <row r="28" spans="1:2" x14ac:dyDescent="0.3">
      <c r="A28" s="29" t="s">
        <v>81</v>
      </c>
      <c r="B28" s="30">
        <v>2</v>
      </c>
    </row>
    <row r="29" spans="1:2" x14ac:dyDescent="0.3">
      <c r="A29" s="29" t="s">
        <v>82</v>
      </c>
      <c r="B29" s="30">
        <v>2</v>
      </c>
    </row>
    <row r="30" spans="1:2" x14ac:dyDescent="0.3">
      <c r="A30" s="29" t="s">
        <v>83</v>
      </c>
      <c r="B30" s="30">
        <v>2</v>
      </c>
    </row>
    <row r="31" spans="1:2" x14ac:dyDescent="0.3">
      <c r="A31" s="29" t="s">
        <v>84</v>
      </c>
      <c r="B31" s="30">
        <v>2</v>
      </c>
    </row>
    <row r="32" spans="1:2" x14ac:dyDescent="0.3">
      <c r="A32" s="29" t="s">
        <v>85</v>
      </c>
      <c r="B32" s="30">
        <v>2</v>
      </c>
    </row>
    <row r="33" spans="1:2" x14ac:dyDescent="0.3">
      <c r="A33" s="29" t="s">
        <v>86</v>
      </c>
      <c r="B33" s="30">
        <v>1</v>
      </c>
    </row>
    <row r="34" spans="1:2" x14ac:dyDescent="0.3">
      <c r="A34" s="29" t="s">
        <v>87</v>
      </c>
      <c r="B34" s="30">
        <v>1</v>
      </c>
    </row>
    <row r="35" spans="1:2" x14ac:dyDescent="0.3">
      <c r="A35" s="29" t="s">
        <v>88</v>
      </c>
      <c r="B35" s="30">
        <v>1</v>
      </c>
    </row>
    <row r="36" spans="1:2" x14ac:dyDescent="0.3">
      <c r="A36" s="29" t="s">
        <v>89</v>
      </c>
      <c r="B36" s="30">
        <v>1</v>
      </c>
    </row>
    <row r="37" spans="1:2" x14ac:dyDescent="0.3">
      <c r="A37" s="29" t="s">
        <v>90</v>
      </c>
      <c r="B37" s="30">
        <v>1</v>
      </c>
    </row>
    <row r="38" spans="1:2" x14ac:dyDescent="0.3">
      <c r="A38" s="29" t="s">
        <v>91</v>
      </c>
      <c r="B38" s="30">
        <v>1</v>
      </c>
    </row>
    <row r="39" spans="1:2" x14ac:dyDescent="0.3">
      <c r="A39" s="29" t="s">
        <v>92</v>
      </c>
      <c r="B39" s="30">
        <v>1</v>
      </c>
    </row>
    <row r="40" spans="1:2" x14ac:dyDescent="0.3">
      <c r="A40" s="29" t="s">
        <v>93</v>
      </c>
      <c r="B40" s="30">
        <v>1</v>
      </c>
    </row>
    <row r="41" spans="1:2" x14ac:dyDescent="0.3">
      <c r="A41" s="29" t="s">
        <v>94</v>
      </c>
      <c r="B41" s="30">
        <v>1</v>
      </c>
    </row>
    <row r="42" spans="1:2" x14ac:dyDescent="0.3">
      <c r="A42" s="29" t="s">
        <v>95</v>
      </c>
      <c r="B42" s="30">
        <v>1</v>
      </c>
    </row>
    <row r="43" spans="1:2" x14ac:dyDescent="0.3">
      <c r="A43" s="29" t="s">
        <v>96</v>
      </c>
      <c r="B43" s="30">
        <v>1</v>
      </c>
    </row>
    <row r="44" spans="1:2" x14ac:dyDescent="0.3">
      <c r="A44" s="29" t="s">
        <v>97</v>
      </c>
      <c r="B44" s="30">
        <v>1</v>
      </c>
    </row>
    <row r="45" spans="1:2" x14ac:dyDescent="0.3">
      <c r="A45" s="29" t="s">
        <v>98</v>
      </c>
      <c r="B45" s="30">
        <v>1</v>
      </c>
    </row>
    <row r="46" spans="1:2" x14ac:dyDescent="0.3">
      <c r="A46" s="29" t="s">
        <v>99</v>
      </c>
      <c r="B46" s="30">
        <v>1</v>
      </c>
    </row>
    <row r="47" spans="1:2" x14ac:dyDescent="0.3">
      <c r="A47" s="29" t="s">
        <v>100</v>
      </c>
      <c r="B47" s="30">
        <v>1</v>
      </c>
    </row>
    <row r="48" spans="1:2" x14ac:dyDescent="0.3">
      <c r="A48" s="29" t="s">
        <v>101</v>
      </c>
      <c r="B48" s="30">
        <v>1</v>
      </c>
    </row>
    <row r="49" spans="1:2" x14ac:dyDescent="0.3">
      <c r="A49" s="29" t="s">
        <v>102</v>
      </c>
      <c r="B49" s="30">
        <v>1</v>
      </c>
    </row>
    <row r="50" spans="1:2" x14ac:dyDescent="0.3">
      <c r="A50" s="29" t="s">
        <v>103</v>
      </c>
      <c r="B50" s="30">
        <v>1</v>
      </c>
    </row>
    <row r="51" spans="1:2" x14ac:dyDescent="0.3">
      <c r="A51" s="29" t="s">
        <v>116</v>
      </c>
      <c r="B51" s="30">
        <v>1</v>
      </c>
    </row>
    <row r="52" spans="1:2" x14ac:dyDescent="0.3">
      <c r="A52" s="29" t="s">
        <v>104</v>
      </c>
      <c r="B52" s="30">
        <v>1</v>
      </c>
    </row>
    <row r="53" spans="1:2" x14ac:dyDescent="0.3">
      <c r="A53" s="29" t="s">
        <v>105</v>
      </c>
      <c r="B53" s="30">
        <v>1</v>
      </c>
    </row>
    <row r="54" spans="1:2" x14ac:dyDescent="0.3">
      <c r="A54" s="29" t="s">
        <v>106</v>
      </c>
      <c r="B54" s="30">
        <v>1</v>
      </c>
    </row>
    <row r="55" spans="1:2" x14ac:dyDescent="0.3">
      <c r="A55" s="29" t="s">
        <v>107</v>
      </c>
      <c r="B55" s="30">
        <v>1</v>
      </c>
    </row>
    <row r="56" spans="1:2" x14ac:dyDescent="0.3">
      <c r="A56" s="29" t="s">
        <v>108</v>
      </c>
      <c r="B56" s="30">
        <v>1</v>
      </c>
    </row>
    <row r="57" spans="1:2" x14ac:dyDescent="0.3">
      <c r="A57" s="29" t="s">
        <v>117</v>
      </c>
      <c r="B57" s="30">
        <v>1</v>
      </c>
    </row>
    <row r="58" spans="1:2" x14ac:dyDescent="0.3">
      <c r="A58" s="29" t="s">
        <v>109</v>
      </c>
      <c r="B58" s="30">
        <v>1</v>
      </c>
    </row>
    <row r="59" spans="1:2" x14ac:dyDescent="0.3">
      <c r="A59" s="29" t="s">
        <v>118</v>
      </c>
      <c r="B59" s="30">
        <v>1</v>
      </c>
    </row>
    <row r="60" spans="1:2" ht="12.5" thickBot="1" x14ac:dyDescent="0.35">
      <c r="A60" s="31" t="s">
        <v>119</v>
      </c>
      <c r="B60" s="32">
        <v>1</v>
      </c>
    </row>
    <row r="61" spans="1:2" x14ac:dyDescent="0.3">
      <c r="B61" s="34">
        <f>SUM(B2:B60)</f>
        <v>124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07ded1-0cca-4a9c-a9ed-3adc42b62707">
      <Terms xmlns="http://schemas.microsoft.com/office/infopath/2007/PartnerControls"/>
    </lcf76f155ced4ddcb4097134ff3c332f>
    <TaxCatchAll xmlns="9e538389-cabc-4d4e-918a-8beb7ac0ecaa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3C3AFC9C2C476C43A0EBC83FD12C3506" ma:contentTypeVersion="18" ma:contentTypeDescription="Opprett et nytt dokument." ma:contentTypeScope="" ma:versionID="18f2a8366b128d8bbdc0d30cb898c7f8">
  <xsd:schema xmlns:xsd="http://www.w3.org/2001/XMLSchema" xmlns:xs="http://www.w3.org/2001/XMLSchema" xmlns:p="http://schemas.microsoft.com/office/2006/metadata/properties" xmlns:ns2="0407ded1-0cca-4a9c-a9ed-3adc42b62707" xmlns:ns3="1b3efd35-8258-464b-ae98-a25615be8447" xmlns:ns4="9e538389-cabc-4d4e-918a-8beb7ac0ecaa" targetNamespace="http://schemas.microsoft.com/office/2006/metadata/properties" ma:root="true" ma:fieldsID="462c345424566b2b4afdf6892fcbb5ed" ns2:_="" ns3:_="" ns4:_="">
    <xsd:import namespace="0407ded1-0cca-4a9c-a9ed-3adc42b62707"/>
    <xsd:import namespace="1b3efd35-8258-464b-ae98-a25615be8447"/>
    <xsd:import namespace="9e538389-cabc-4d4e-918a-8beb7ac0ec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07ded1-0cca-4a9c-a9ed-3adc42b627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7c35df68-1123-4a3a-b80a-3e4e7d44f2b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3efd35-8258-464b-ae98-a25615be844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538389-cabc-4d4e-918a-8beb7ac0eca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c6606bc2-46f1-45f8-b152-2b40644be5d8}" ma:internalName="TaxCatchAll" ma:showField="CatchAllData" ma:web="1b3efd35-8258-464b-ae98-a25615be844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5F214ED-AF71-479F-B17E-81D85A62FD2D}">
  <ds:schemaRefs>
    <ds:schemaRef ds:uri="http://www.w3.org/XML/1998/namespace"/>
    <ds:schemaRef ds:uri="9e538389-cabc-4d4e-918a-8beb7ac0ecaa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purl.org/dc/dcmitype/"/>
    <ds:schemaRef ds:uri="http://purl.org/dc/terms/"/>
    <ds:schemaRef ds:uri="http://schemas.microsoft.com/office/2006/metadata/properties"/>
    <ds:schemaRef ds:uri="http://schemas.microsoft.com/office/infopath/2007/PartnerControls"/>
    <ds:schemaRef ds:uri="1b3efd35-8258-464b-ae98-a25615be8447"/>
    <ds:schemaRef ds:uri="0407ded1-0cca-4a9c-a9ed-3adc42b62707"/>
  </ds:schemaRefs>
</ds:datastoreItem>
</file>

<file path=customXml/itemProps2.xml><?xml version="1.0" encoding="utf-8"?>
<ds:datastoreItem xmlns:ds="http://schemas.openxmlformats.org/officeDocument/2006/customXml" ds:itemID="{6DE67EA3-B1DD-4322-9760-CA0F3D8DCFE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E3A1474-BC94-4171-B7B8-4ED4C5698E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07ded1-0cca-4a9c-a9ed-3adc42b62707"/>
    <ds:schemaRef ds:uri="1b3efd35-8258-464b-ae98-a25615be8447"/>
    <ds:schemaRef ds:uri="9e538389-cabc-4d4e-918a-8beb7ac0eca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Idrettsråd og idrettslag</vt:lpstr>
      <vt:lpstr>SK - region - SF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 BI</dc:creator>
  <cp:lastModifiedBy>Skjærvik, Jørn Gunnar</cp:lastModifiedBy>
  <cp:lastPrinted>2024-09-30T07:22:12Z</cp:lastPrinted>
  <dcterms:created xsi:type="dcterms:W3CDTF">2016-07-06T08:22:49Z</dcterms:created>
  <dcterms:modified xsi:type="dcterms:W3CDTF">2024-09-30T11:21:08Z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0x0101003C3AFC9C2C476C43A0EBC83FD12C3506</vt:lpwstr>
  </property>
  <property fmtid="{D5CDD505-2E9C-101B-9397-08002B2CF9AE}" pid="3" name="MediaServiceImageTags">
    <vt:lpwstr/>
  </property>
</Properties>
</file>